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ne_64\Desktop\меню новое\"/>
    </mc:Choice>
  </mc:AlternateContent>
  <bookViews>
    <workbookView xWindow="0" yWindow="0" windowWidth="28800" windowHeight="123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G196" i="1"/>
  <c r="H196" i="1"/>
  <c r="I196" i="1"/>
  <c r="F196" i="1"/>
</calcChain>
</file>

<file path=xl/sharedStrings.xml><?xml version="1.0" encoding="utf-8"?>
<sst xmlns="http://schemas.openxmlformats.org/spreadsheetml/2006/main" count="248" uniqueCount="66">
  <si>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</si>
  <si>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</si>
  <si>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</si>
  <si>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</si>
  <si>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</si>
  <si>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</si>
  <si>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</si>
  <si>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</si>
  <si>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</si>
  <si>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</si>
  <si>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</si>
  <si>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</si>
  <si>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</si>
  <si>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</si>
  <si>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</si>
  <si>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</si>
  <si>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</si>
  <si>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</si>
  <si>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</si>
  <si>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</si>
  <si>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</si>
  <si>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</si>
  <si>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</si>
  <si>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</si>
  <si>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</si>
  <si>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</si>
  <si>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</si>
  <si>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</si>
  <si>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</si>
  <si>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</si>
  <si>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</si>
  <si>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</si>
  <si>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</si>
  <si>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</si>
  <si>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</si>
  <si>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</si>
  <si>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</si>
  <si>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</si>
  <si>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</si>
  <si>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</si>
  <si>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Гущина М.Н.</t>
  </si>
  <si>
    <t>Каша "Дружба" с маслом</t>
  </si>
  <si>
    <t>Чай с сахаром</t>
  </si>
  <si>
    <t>Хлеб пшеничный</t>
  </si>
  <si>
    <t>Салат из моркови с растительным маслом</t>
  </si>
  <si>
    <t>Яблоко</t>
  </si>
  <si>
    <t>Пюре картофельное с котлетой</t>
  </si>
  <si>
    <t>Хлеб ржаной</t>
  </si>
  <si>
    <t>Печенье</t>
  </si>
  <si>
    <t>сладкое</t>
  </si>
  <si>
    <t xml:space="preserve"> Щи с капустой,картофелем и сметаной</t>
  </si>
  <si>
    <t>Хлеб пшеничный с сыром</t>
  </si>
  <si>
    <t xml:space="preserve"> Макароны отварные с сосиской</t>
  </si>
  <si>
    <t>Макароны отварные с сыром</t>
  </si>
  <si>
    <t>Какао с молоком</t>
  </si>
  <si>
    <t>Каша ячневая молочная с маслом</t>
  </si>
  <si>
    <t>Салат из белокачанной капусты с растительным маслом</t>
  </si>
  <si>
    <t xml:space="preserve"> Печенье</t>
  </si>
  <si>
    <t>Плов из птицы</t>
  </si>
  <si>
    <t>Салат витаминный с растительным маслом</t>
  </si>
  <si>
    <t>Жаркое по- домашнему</t>
  </si>
  <si>
    <t>90\160</t>
  </si>
  <si>
    <t>Салат из капусты с растительным маслом</t>
  </si>
  <si>
    <t>Голубцы ленивые</t>
  </si>
  <si>
    <t>Рис отварной со сливочным маслом с котлетой</t>
  </si>
  <si>
    <t>МБОУ  Скворцовская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</si>
</sst>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&quot; &quot;???/???"/>
    <numFmt numFmtId="165" formatCode="0;[Red]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64" fontId="0" fillId="4" borderId="2" xfId="0" applyNumberFormat="1" applyFill="1" applyBorder="1" applyAlignment="1" applyProtection="1">
      <alignment wrapText="1"/>
      <protection locked="0"/>
    </xf>
    <xf numFmtId="2" fontId="0" fillId="4" borderId="2" xfId="0" applyNumberFormat="1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5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3" sqref="P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65</v>
      </c>
      <c r="D1" s="68"/>
      <c r="E1" s="68"/>
      <c r="F1" s="12" t="s">
        <v>16</v>
      </c>
      <c r="G1" s="2" t="s">
        <v>17</v>
      </c>
      <c r="H1" s="69" t="s">
        <v>39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40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30</v>
      </c>
      <c r="I3" s="47">
        <v>8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41</v>
      </c>
      <c r="F6" s="51">
        <v>200</v>
      </c>
      <c r="G6" s="52">
        <v>5.26</v>
      </c>
      <c r="H6" s="52">
        <v>11.66</v>
      </c>
      <c r="I6" s="52">
        <v>25.06</v>
      </c>
      <c r="J6" s="52">
        <v>226.2</v>
      </c>
      <c r="K6" s="50">
        <v>260</v>
      </c>
      <c r="L6" s="39"/>
    </row>
    <row r="7" spans="1:12" ht="15" x14ac:dyDescent="0.25">
      <c r="A7" s="23"/>
      <c r="B7" s="15"/>
      <c r="C7" s="11"/>
      <c r="D7" s="6" t="s">
        <v>26</v>
      </c>
      <c r="E7" s="55" t="s">
        <v>44</v>
      </c>
      <c r="F7" s="56">
        <v>80</v>
      </c>
      <c r="G7" s="56">
        <v>0.8</v>
      </c>
      <c r="H7" s="56">
        <v>3.6</v>
      </c>
      <c r="I7" s="58">
        <v>11.6</v>
      </c>
      <c r="J7" s="42">
        <v>80</v>
      </c>
      <c r="K7" s="43">
        <v>41</v>
      </c>
      <c r="L7" s="42"/>
    </row>
    <row r="8" spans="1:12" ht="15" x14ac:dyDescent="0.25">
      <c r="A8" s="23"/>
      <c r="B8" s="15"/>
      <c r="C8" s="11"/>
      <c r="D8" s="7" t="s">
        <v>22</v>
      </c>
      <c r="E8" s="50" t="s">
        <v>42</v>
      </c>
      <c r="F8" s="51">
        <v>200</v>
      </c>
      <c r="G8" s="52">
        <v>7.0000000000000007E-2</v>
      </c>
      <c r="H8" s="52">
        <v>0</v>
      </c>
      <c r="I8" s="52">
        <v>15</v>
      </c>
      <c r="J8" s="52">
        <v>60</v>
      </c>
      <c r="K8" s="50">
        <v>376</v>
      </c>
      <c r="L8" s="42"/>
    </row>
    <row r="9" spans="1:12" ht="15" x14ac:dyDescent="0.25">
      <c r="A9" s="23"/>
      <c r="B9" s="15"/>
      <c r="C9" s="11"/>
      <c r="D9" s="7" t="s">
        <v>23</v>
      </c>
      <c r="E9" s="50" t="s">
        <v>43</v>
      </c>
      <c r="F9" s="53">
        <v>50</v>
      </c>
      <c r="G9" s="52">
        <v>3.88</v>
      </c>
      <c r="H9" s="52">
        <v>1.28</v>
      </c>
      <c r="I9" s="52">
        <v>26.62</v>
      </c>
      <c r="J9" s="54">
        <v>136.5</v>
      </c>
      <c r="K9" s="50">
        <v>48</v>
      </c>
      <c r="L9" s="42"/>
    </row>
    <row r="10" spans="1:12" ht="15" x14ac:dyDescent="0.25">
      <c r="A10" s="23"/>
      <c r="B10" s="15"/>
      <c r="C10" s="11"/>
      <c r="D10" s="7" t="s">
        <v>24</v>
      </c>
      <c r="E10" s="50" t="s">
        <v>45</v>
      </c>
      <c r="F10" s="53">
        <v>100</v>
      </c>
      <c r="G10" s="52">
        <v>0.4</v>
      </c>
      <c r="H10" s="52">
        <v>0.4</v>
      </c>
      <c r="I10" s="52">
        <v>9.8000000000000007</v>
      </c>
      <c r="J10" s="54">
        <v>47</v>
      </c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10.41</v>
      </c>
      <c r="H13" s="19">
        <f t="shared" si="0"/>
        <v>16.939999999999998</v>
      </c>
      <c r="I13" s="19">
        <f t="shared" si="0"/>
        <v>88.08</v>
      </c>
      <c r="J13" s="19">
        <f t="shared" si="0"/>
        <v>549.70000000000005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630</v>
      </c>
      <c r="G24" s="32">
        <f t="shared" ref="G24:J24" si="4">G13+G23</f>
        <v>10.41</v>
      </c>
      <c r="H24" s="32">
        <f t="shared" si="4"/>
        <v>16.939999999999998</v>
      </c>
      <c r="I24" s="32">
        <f t="shared" si="4"/>
        <v>88.08</v>
      </c>
      <c r="J24" s="32">
        <f t="shared" si="4"/>
        <v>549.70000000000005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46</v>
      </c>
      <c r="F25" s="51">
        <v>240</v>
      </c>
      <c r="G25" s="52">
        <v>3.09</v>
      </c>
      <c r="H25" s="52">
        <v>4.8499999999999996</v>
      </c>
      <c r="I25" s="52">
        <v>20.6</v>
      </c>
      <c r="J25" s="52">
        <v>334.6</v>
      </c>
      <c r="K25" s="50">
        <v>312</v>
      </c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0" t="s">
        <v>42</v>
      </c>
      <c r="F27" s="51">
        <v>200</v>
      </c>
      <c r="G27" s="52">
        <v>4</v>
      </c>
      <c r="H27" s="52">
        <v>3.54</v>
      </c>
      <c r="I27" s="52">
        <v>17.57</v>
      </c>
      <c r="J27" s="52">
        <v>118.6</v>
      </c>
      <c r="K27" s="50">
        <v>376</v>
      </c>
      <c r="L27" s="42"/>
    </row>
    <row r="28" spans="1:12" ht="15" x14ac:dyDescent="0.25">
      <c r="A28" s="14"/>
      <c r="B28" s="15"/>
      <c r="C28" s="11"/>
      <c r="D28" s="7" t="s">
        <v>23</v>
      </c>
      <c r="E28" s="50" t="s">
        <v>47</v>
      </c>
      <c r="F28" s="53">
        <v>40</v>
      </c>
      <c r="G28" s="52">
        <v>3.88</v>
      </c>
      <c r="H28" s="52">
        <v>1.28</v>
      </c>
      <c r="I28" s="52">
        <v>26.62</v>
      </c>
      <c r="J28" s="54">
        <v>136.5</v>
      </c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59"/>
      <c r="F29" s="59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 t="s">
        <v>49</v>
      </c>
      <c r="E30" s="50" t="s">
        <v>48</v>
      </c>
      <c r="F30" s="53">
        <v>30</v>
      </c>
      <c r="G30" s="52">
        <v>0.4</v>
      </c>
      <c r="H30" s="52">
        <v>0.4</v>
      </c>
      <c r="I30" s="52">
        <v>9.8000000000000007</v>
      </c>
      <c r="J30" s="54">
        <v>47</v>
      </c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11.37</v>
      </c>
      <c r="H32" s="19">
        <f t="shared" ref="H32" si="7">SUM(H25:H31)</f>
        <v>10.07</v>
      </c>
      <c r="I32" s="19">
        <f t="shared" ref="I32" si="8">SUM(I25:I31)</f>
        <v>74.59</v>
      </c>
      <c r="J32" s="19">
        <f t="shared" ref="J32:L32" si="9">SUM(J25:J31)</f>
        <v>636.70000000000005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510</v>
      </c>
      <c r="G43" s="32">
        <f t="shared" ref="G43" si="14">G32+G42</f>
        <v>11.37</v>
      </c>
      <c r="H43" s="32">
        <f t="shared" ref="H43" si="15">H32+H42</f>
        <v>10.07</v>
      </c>
      <c r="I43" s="32">
        <f t="shared" ref="I43" si="16">I32+I42</f>
        <v>74.59</v>
      </c>
      <c r="J43" s="32">
        <f t="shared" ref="J43:L43" si="17">J32+J42</f>
        <v>636.70000000000005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50</v>
      </c>
      <c r="F44" s="51">
        <v>200</v>
      </c>
      <c r="G44" s="52">
        <v>1.8</v>
      </c>
      <c r="H44" s="52">
        <v>4.92</v>
      </c>
      <c r="I44" s="52">
        <v>10.94</v>
      </c>
      <c r="J44" s="52">
        <v>100.8</v>
      </c>
      <c r="K44" s="40">
        <v>88</v>
      </c>
      <c r="L44" s="39"/>
    </row>
    <row r="45" spans="1:12" ht="15" x14ac:dyDescent="0.25">
      <c r="A45" s="23"/>
      <c r="B45" s="15"/>
      <c r="C45" s="11"/>
      <c r="D45" s="6" t="s">
        <v>26</v>
      </c>
      <c r="E45" s="55" t="s">
        <v>44</v>
      </c>
      <c r="F45" s="56">
        <v>80</v>
      </c>
      <c r="G45" s="56">
        <v>0.8</v>
      </c>
      <c r="H45" s="56">
        <v>3.6</v>
      </c>
      <c r="I45" s="58">
        <v>11.6</v>
      </c>
      <c r="J45" s="42">
        <v>80</v>
      </c>
      <c r="K45" s="43">
        <v>41</v>
      </c>
      <c r="L45" s="42"/>
    </row>
    <row r="46" spans="1:12" ht="15" x14ac:dyDescent="0.25">
      <c r="A46" s="23"/>
      <c r="B46" s="15"/>
      <c r="C46" s="11"/>
      <c r="D46" s="7" t="s">
        <v>22</v>
      </c>
      <c r="E46" s="50" t="s">
        <v>42</v>
      </c>
      <c r="F46" s="51">
        <v>200</v>
      </c>
      <c r="G46" s="52">
        <v>7.0000000000000007E-2</v>
      </c>
      <c r="H46" s="52">
        <v>0</v>
      </c>
      <c r="I46" s="52">
        <v>15</v>
      </c>
      <c r="J46" s="52">
        <v>60</v>
      </c>
      <c r="K46" s="50">
        <v>376</v>
      </c>
      <c r="L46" s="42"/>
    </row>
    <row r="47" spans="1:12" ht="15" x14ac:dyDescent="0.25">
      <c r="A47" s="23"/>
      <c r="B47" s="15"/>
      <c r="C47" s="11"/>
      <c r="D47" s="7" t="s">
        <v>23</v>
      </c>
      <c r="E47" s="50" t="s">
        <v>47</v>
      </c>
      <c r="F47" s="53">
        <v>50</v>
      </c>
      <c r="G47" s="52">
        <v>3.3</v>
      </c>
      <c r="H47" s="52">
        <v>0.6</v>
      </c>
      <c r="I47" s="52">
        <v>16.7</v>
      </c>
      <c r="J47" s="52">
        <v>87</v>
      </c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 t="s">
        <v>31</v>
      </c>
      <c r="E49" s="50" t="s">
        <v>51</v>
      </c>
      <c r="F49" s="53">
        <v>65</v>
      </c>
      <c r="G49" s="52">
        <v>3.88</v>
      </c>
      <c r="H49" s="52">
        <v>4.43</v>
      </c>
      <c r="I49" s="52">
        <v>26.62</v>
      </c>
      <c r="J49" s="52">
        <v>191.1</v>
      </c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595</v>
      </c>
      <c r="G51" s="19">
        <f t="shared" ref="G51" si="18">SUM(G44:G50)</f>
        <v>9.85</v>
      </c>
      <c r="H51" s="19">
        <f t="shared" ref="H51" si="19">SUM(H44:H50)</f>
        <v>13.549999999999999</v>
      </c>
      <c r="I51" s="19">
        <f t="shared" ref="I51" si="20">SUM(I44:I50)</f>
        <v>80.86</v>
      </c>
      <c r="J51" s="19">
        <f t="shared" ref="J51:L51" si="21">SUM(J44:J50)</f>
        <v>518.9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595</v>
      </c>
      <c r="G62" s="32">
        <f t="shared" ref="G62" si="26">G51+G61</f>
        <v>9.85</v>
      </c>
      <c r="H62" s="32">
        <f t="shared" ref="H62" si="27">H51+H61</f>
        <v>13.549999999999999</v>
      </c>
      <c r="I62" s="32">
        <f t="shared" ref="I62" si="28">I51+I61</f>
        <v>80.86</v>
      </c>
      <c r="J62" s="32">
        <f t="shared" ref="J62:L62" si="29">J51+J61</f>
        <v>518.9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52</v>
      </c>
      <c r="F63" s="51">
        <v>240</v>
      </c>
      <c r="G63" s="52">
        <v>7.11</v>
      </c>
      <c r="H63" s="52">
        <v>19.899999999999999</v>
      </c>
      <c r="I63" s="52">
        <v>26.32</v>
      </c>
      <c r="J63" s="52">
        <v>378.8</v>
      </c>
      <c r="K63" s="50">
        <v>243</v>
      </c>
      <c r="L63" s="39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0" t="s">
        <v>42</v>
      </c>
      <c r="F65" s="51">
        <v>200</v>
      </c>
      <c r="G65" s="52">
        <v>7.0000000000000007E-2</v>
      </c>
      <c r="H65" s="52">
        <v>0</v>
      </c>
      <c r="I65" s="52">
        <v>15</v>
      </c>
      <c r="J65" s="52">
        <v>60</v>
      </c>
      <c r="K65" s="50">
        <v>376</v>
      </c>
      <c r="L65" s="42"/>
    </row>
    <row r="66" spans="1:12" ht="15" x14ac:dyDescent="0.25">
      <c r="A66" s="23"/>
      <c r="B66" s="15"/>
      <c r="C66" s="11"/>
      <c r="D66" s="7" t="s">
        <v>23</v>
      </c>
      <c r="E66" s="50" t="s">
        <v>47</v>
      </c>
      <c r="F66" s="53">
        <v>50</v>
      </c>
      <c r="G66" s="52">
        <v>3.3</v>
      </c>
      <c r="H66" s="52">
        <v>0.6</v>
      </c>
      <c r="I66" s="52">
        <v>16.7</v>
      </c>
      <c r="J66" s="52">
        <v>87</v>
      </c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 t="s">
        <v>31</v>
      </c>
      <c r="E68" s="50" t="s">
        <v>43</v>
      </c>
      <c r="F68" s="53">
        <v>50</v>
      </c>
      <c r="G68" s="52">
        <v>3.88</v>
      </c>
      <c r="H68" s="52">
        <v>1.28</v>
      </c>
      <c r="I68" s="52">
        <v>26.62</v>
      </c>
      <c r="J68" s="52">
        <v>136.5</v>
      </c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14.36</v>
      </c>
      <c r="H70" s="19">
        <f t="shared" ref="H70" si="31">SUM(H63:H69)</f>
        <v>21.78</v>
      </c>
      <c r="I70" s="19">
        <f t="shared" ref="I70" si="32">SUM(I63:I69)</f>
        <v>84.64</v>
      </c>
      <c r="J70" s="19">
        <f t="shared" ref="J70:L70" si="33">SUM(J63:J69)</f>
        <v>662.3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540</v>
      </c>
      <c r="G81" s="32">
        <f t="shared" ref="G81" si="38">G70+G80</f>
        <v>14.36</v>
      </c>
      <c r="H81" s="32">
        <f t="shared" ref="H81" si="39">H70+H80</f>
        <v>21.78</v>
      </c>
      <c r="I81" s="32">
        <f t="shared" ref="I81" si="40">I70+I80</f>
        <v>84.64</v>
      </c>
      <c r="J81" s="32">
        <f t="shared" ref="J81:L81" si="41">J70+J80</f>
        <v>662.3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63</v>
      </c>
      <c r="F82" s="51">
        <v>200</v>
      </c>
      <c r="G82" s="52">
        <v>17</v>
      </c>
      <c r="H82" s="52">
        <v>16.600000000000001</v>
      </c>
      <c r="I82" s="52">
        <v>8</v>
      </c>
      <c r="J82" s="52">
        <v>250</v>
      </c>
      <c r="K82" s="40">
        <v>377</v>
      </c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0" t="s">
        <v>54</v>
      </c>
      <c r="F84" s="51">
        <v>200</v>
      </c>
      <c r="G84" s="52">
        <v>4</v>
      </c>
      <c r="H84" s="52">
        <v>3.54</v>
      </c>
      <c r="I84" s="52">
        <v>17.57</v>
      </c>
      <c r="J84" s="52">
        <v>118.6</v>
      </c>
      <c r="K84" s="50">
        <v>382</v>
      </c>
      <c r="L84" s="42"/>
    </row>
    <row r="85" spans="1:12" ht="15" x14ac:dyDescent="0.25">
      <c r="A85" s="23"/>
      <c r="B85" s="15"/>
      <c r="C85" s="11"/>
      <c r="D85" s="7" t="s">
        <v>23</v>
      </c>
      <c r="E85" s="50" t="s">
        <v>47</v>
      </c>
      <c r="F85" s="53">
        <v>40</v>
      </c>
      <c r="G85" s="52">
        <v>3.88</v>
      </c>
      <c r="H85" s="52">
        <v>1.28</v>
      </c>
      <c r="I85" s="52">
        <v>26.62</v>
      </c>
      <c r="J85" s="54">
        <v>136.5</v>
      </c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50" t="s">
        <v>45</v>
      </c>
      <c r="F86" s="53">
        <v>100</v>
      </c>
      <c r="G86" s="52">
        <v>0.4</v>
      </c>
      <c r="H86" s="52">
        <v>0.4</v>
      </c>
      <c r="I86" s="52">
        <v>9.8000000000000007</v>
      </c>
      <c r="J86" s="54">
        <v>47</v>
      </c>
      <c r="K86" s="43"/>
      <c r="L86" s="42"/>
    </row>
    <row r="87" spans="1:12" ht="15" x14ac:dyDescent="0.25">
      <c r="A87" s="23"/>
      <c r="B87" s="15"/>
      <c r="C87" s="11"/>
      <c r="D87" s="6" t="s">
        <v>49</v>
      </c>
      <c r="E87" s="50" t="s">
        <v>57</v>
      </c>
      <c r="F87" s="53">
        <v>30</v>
      </c>
      <c r="G87" s="52">
        <v>1.28</v>
      </c>
      <c r="H87" s="52">
        <v>3.36</v>
      </c>
      <c r="I87" s="52">
        <v>13.7</v>
      </c>
      <c r="J87" s="52">
        <v>90.16</v>
      </c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26.56</v>
      </c>
      <c r="H89" s="19">
        <f t="shared" ref="H89" si="43">SUM(H82:H88)</f>
        <v>25.18</v>
      </c>
      <c r="I89" s="19">
        <f t="shared" ref="I89" si="44">SUM(I82:I88)</f>
        <v>75.69</v>
      </c>
      <c r="J89" s="19">
        <f t="shared" ref="J89:L89" si="45">SUM(J82:J88)</f>
        <v>642.26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570</v>
      </c>
      <c r="G100" s="32">
        <f t="shared" ref="G100" si="50">G89+G99</f>
        <v>26.56</v>
      </c>
      <c r="H100" s="32">
        <f t="shared" ref="H100" si="51">H89+H99</f>
        <v>25.18</v>
      </c>
      <c r="I100" s="32">
        <f t="shared" ref="I100" si="52">I89+I99</f>
        <v>75.69</v>
      </c>
      <c r="J100" s="32">
        <f t="shared" ref="J100:L100" si="53">J89+J99</f>
        <v>642.26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55</v>
      </c>
      <c r="F101" s="51">
        <v>210</v>
      </c>
      <c r="G101" s="52">
        <v>7.31</v>
      </c>
      <c r="H101" s="52">
        <v>10.98</v>
      </c>
      <c r="I101" s="52">
        <v>39.200000000000003</v>
      </c>
      <c r="J101" s="52">
        <v>286</v>
      </c>
      <c r="K101" s="50">
        <v>182</v>
      </c>
      <c r="L101" s="39"/>
    </row>
    <row r="102" spans="1:12" ht="30" x14ac:dyDescent="0.25">
      <c r="A102" s="23"/>
      <c r="B102" s="15"/>
      <c r="C102" s="11"/>
      <c r="D102" s="6" t="s">
        <v>26</v>
      </c>
      <c r="E102" s="55" t="s">
        <v>56</v>
      </c>
      <c r="F102" s="56">
        <v>80</v>
      </c>
      <c r="G102" s="56">
        <v>1.8</v>
      </c>
      <c r="H102" s="56">
        <v>3.6</v>
      </c>
      <c r="I102" s="58">
        <v>8.4</v>
      </c>
      <c r="J102" s="42">
        <v>73</v>
      </c>
      <c r="K102" s="43">
        <v>43</v>
      </c>
      <c r="L102" s="42"/>
    </row>
    <row r="103" spans="1:12" ht="15" x14ac:dyDescent="0.25">
      <c r="A103" s="23"/>
      <c r="B103" s="15"/>
      <c r="C103" s="11"/>
      <c r="D103" s="7" t="s">
        <v>22</v>
      </c>
      <c r="E103" s="50" t="s">
        <v>42</v>
      </c>
      <c r="F103" s="51">
        <v>200</v>
      </c>
      <c r="G103" s="52">
        <v>7.0000000000000007E-2</v>
      </c>
      <c r="H103" s="52">
        <v>0</v>
      </c>
      <c r="I103" s="52">
        <v>15</v>
      </c>
      <c r="J103" s="52">
        <v>60</v>
      </c>
      <c r="K103" s="50">
        <v>376</v>
      </c>
      <c r="L103" s="42"/>
    </row>
    <row r="104" spans="1:12" ht="15" x14ac:dyDescent="0.25">
      <c r="A104" s="23"/>
      <c r="B104" s="15"/>
      <c r="C104" s="11"/>
      <c r="D104" s="7" t="s">
        <v>23</v>
      </c>
      <c r="E104" s="50" t="s">
        <v>47</v>
      </c>
      <c r="F104" s="53">
        <v>40</v>
      </c>
      <c r="G104" s="52">
        <v>2.64</v>
      </c>
      <c r="H104" s="52">
        <v>0.48</v>
      </c>
      <c r="I104" s="52">
        <v>13.36</v>
      </c>
      <c r="J104" s="52">
        <v>69.599999999999994</v>
      </c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 t="s">
        <v>49</v>
      </c>
      <c r="E106" s="50" t="s">
        <v>57</v>
      </c>
      <c r="F106" s="53">
        <v>30</v>
      </c>
      <c r="G106" s="52">
        <v>1.28</v>
      </c>
      <c r="H106" s="52">
        <v>3.36</v>
      </c>
      <c r="I106" s="52">
        <v>13.7</v>
      </c>
      <c r="J106" s="52">
        <v>90.16</v>
      </c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13.1</v>
      </c>
      <c r="H108" s="19">
        <f t="shared" si="54"/>
        <v>18.420000000000002</v>
      </c>
      <c r="I108" s="19">
        <f t="shared" si="54"/>
        <v>89.660000000000011</v>
      </c>
      <c r="J108" s="19">
        <f t="shared" si="54"/>
        <v>578.76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560</v>
      </c>
      <c r="G119" s="32">
        <f t="shared" ref="G119" si="58">G108+G118</f>
        <v>13.1</v>
      </c>
      <c r="H119" s="32">
        <f t="shared" ref="H119" si="59">H108+H118</f>
        <v>18.420000000000002</v>
      </c>
      <c r="I119" s="32">
        <f t="shared" ref="I119" si="60">I108+I118</f>
        <v>89.660000000000011</v>
      </c>
      <c r="J119" s="32">
        <f t="shared" ref="J119:L119" si="61">J108+J118</f>
        <v>578.76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58</v>
      </c>
      <c r="F120" s="51">
        <v>210</v>
      </c>
      <c r="G120" s="52">
        <v>20.3</v>
      </c>
      <c r="H120" s="52">
        <v>17</v>
      </c>
      <c r="I120" s="52">
        <v>35.69</v>
      </c>
      <c r="J120" s="52">
        <v>377</v>
      </c>
      <c r="K120" s="40">
        <v>304</v>
      </c>
      <c r="L120" s="39"/>
    </row>
    <row r="121" spans="1:12" ht="15" x14ac:dyDescent="0.25">
      <c r="A121" s="14"/>
      <c r="B121" s="15"/>
      <c r="C121" s="11"/>
      <c r="D121" s="6" t="s">
        <v>26</v>
      </c>
      <c r="E121" s="55" t="s">
        <v>62</v>
      </c>
      <c r="F121" s="56">
        <v>80</v>
      </c>
      <c r="G121" s="56">
        <v>1.2</v>
      </c>
      <c r="H121" s="56">
        <v>3.6</v>
      </c>
      <c r="I121" s="58">
        <v>8.8000000000000007</v>
      </c>
      <c r="J121" s="42">
        <v>72</v>
      </c>
      <c r="K121" s="43">
        <v>43</v>
      </c>
      <c r="L121" s="42"/>
    </row>
    <row r="122" spans="1:12" ht="15" x14ac:dyDescent="0.25">
      <c r="A122" s="14"/>
      <c r="B122" s="15"/>
      <c r="C122" s="11"/>
      <c r="D122" s="7" t="s">
        <v>22</v>
      </c>
      <c r="E122" s="50" t="s">
        <v>42</v>
      </c>
      <c r="F122" s="51">
        <v>200</v>
      </c>
      <c r="G122" s="52">
        <v>7.0000000000000007E-2</v>
      </c>
      <c r="H122" s="52">
        <v>0</v>
      </c>
      <c r="I122" s="52">
        <v>15</v>
      </c>
      <c r="J122" s="52">
        <v>60</v>
      </c>
      <c r="K122" s="50">
        <v>376</v>
      </c>
      <c r="L122" s="42"/>
    </row>
    <row r="123" spans="1:12" ht="15" x14ac:dyDescent="0.25">
      <c r="A123" s="14"/>
      <c r="B123" s="15"/>
      <c r="C123" s="11"/>
      <c r="D123" s="7" t="s">
        <v>23</v>
      </c>
      <c r="E123" s="50" t="s">
        <v>47</v>
      </c>
      <c r="F123" s="53">
        <v>40</v>
      </c>
      <c r="G123" s="52">
        <v>2.64</v>
      </c>
      <c r="H123" s="52">
        <v>0.48</v>
      </c>
      <c r="I123" s="52">
        <v>13.36</v>
      </c>
      <c r="J123" s="52">
        <v>69.599999999999994</v>
      </c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 t="s">
        <v>49</v>
      </c>
      <c r="E125" s="50" t="s">
        <v>57</v>
      </c>
      <c r="F125" s="53">
        <v>30</v>
      </c>
      <c r="G125" s="52">
        <v>1.28</v>
      </c>
      <c r="H125" s="52">
        <v>3.36</v>
      </c>
      <c r="I125" s="52">
        <v>13.7</v>
      </c>
      <c r="J125" s="52">
        <v>90.16</v>
      </c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25.490000000000002</v>
      </c>
      <c r="H127" s="19">
        <f t="shared" si="62"/>
        <v>24.44</v>
      </c>
      <c r="I127" s="19">
        <f t="shared" si="62"/>
        <v>86.55</v>
      </c>
      <c r="J127" s="19">
        <f t="shared" si="62"/>
        <v>668.76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560</v>
      </c>
      <c r="G138" s="32">
        <f t="shared" ref="G138" si="66">G127+G137</f>
        <v>25.490000000000002</v>
      </c>
      <c r="H138" s="32">
        <f t="shared" ref="H138" si="67">H127+H137</f>
        <v>24.44</v>
      </c>
      <c r="I138" s="32">
        <f t="shared" ref="I138" si="68">I127+I137</f>
        <v>86.55</v>
      </c>
      <c r="J138" s="32">
        <f t="shared" ref="J138:L138" si="69">J127+J137</f>
        <v>668.76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60</v>
      </c>
      <c r="F139" s="51" t="s">
        <v>61</v>
      </c>
      <c r="G139" s="52">
        <v>27.53</v>
      </c>
      <c r="H139" s="52">
        <v>7.47</v>
      </c>
      <c r="I139" s="52">
        <v>21.95</v>
      </c>
      <c r="J139" s="52">
        <v>265</v>
      </c>
      <c r="K139" s="40">
        <v>21</v>
      </c>
      <c r="L139" s="39"/>
    </row>
    <row r="140" spans="1:12" ht="15" x14ac:dyDescent="0.25">
      <c r="A140" s="23"/>
      <c r="B140" s="15"/>
      <c r="C140" s="11"/>
      <c r="D140" s="6" t="s">
        <v>26</v>
      </c>
      <c r="E140" s="55" t="s">
        <v>59</v>
      </c>
      <c r="F140" s="56">
        <v>80</v>
      </c>
      <c r="G140" s="56">
        <v>1.2</v>
      </c>
      <c r="H140" s="56">
        <v>3.6</v>
      </c>
      <c r="I140" s="58">
        <v>8.8000000000000007</v>
      </c>
      <c r="J140" s="57">
        <v>72</v>
      </c>
      <c r="K140" s="43">
        <v>40</v>
      </c>
      <c r="L140" s="42"/>
    </row>
    <row r="141" spans="1:12" ht="15" x14ac:dyDescent="0.25">
      <c r="A141" s="23"/>
      <c r="B141" s="15"/>
      <c r="C141" s="11"/>
      <c r="D141" s="7" t="s">
        <v>22</v>
      </c>
      <c r="E141" s="50" t="s">
        <v>42</v>
      </c>
      <c r="F141" s="51">
        <v>200</v>
      </c>
      <c r="G141" s="52">
        <v>7.0000000000000007E-2</v>
      </c>
      <c r="H141" s="52">
        <v>0</v>
      </c>
      <c r="I141" s="52">
        <v>15</v>
      </c>
      <c r="J141" s="52">
        <v>60</v>
      </c>
      <c r="K141" s="50">
        <v>376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47</v>
      </c>
      <c r="F142" s="53">
        <v>40</v>
      </c>
      <c r="G142" s="52">
        <v>2.64</v>
      </c>
      <c r="H142" s="52">
        <v>0.48</v>
      </c>
      <c r="I142" s="52">
        <v>13.36</v>
      </c>
      <c r="J142" s="52">
        <v>69.599999999999994</v>
      </c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 t="s">
        <v>49</v>
      </c>
      <c r="E144" s="50" t="s">
        <v>57</v>
      </c>
      <c r="F144" s="53">
        <v>30</v>
      </c>
      <c r="G144" s="52">
        <v>1.28</v>
      </c>
      <c r="H144" s="52">
        <v>3.36</v>
      </c>
      <c r="I144" s="52">
        <v>13.7</v>
      </c>
      <c r="J144" s="52">
        <v>90.16</v>
      </c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350</v>
      </c>
      <c r="G146" s="19">
        <f t="shared" ref="G146:J146" si="70">SUM(G139:G145)</f>
        <v>32.72</v>
      </c>
      <c r="H146" s="19">
        <f t="shared" si="70"/>
        <v>14.91</v>
      </c>
      <c r="I146" s="19">
        <f t="shared" si="70"/>
        <v>72.81</v>
      </c>
      <c r="J146" s="19">
        <f t="shared" si="70"/>
        <v>556.76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350</v>
      </c>
      <c r="G157" s="32">
        <f t="shared" ref="G157" si="74">G146+G156</f>
        <v>32.72</v>
      </c>
      <c r="H157" s="32">
        <f t="shared" ref="H157" si="75">H146+H156</f>
        <v>14.91</v>
      </c>
      <c r="I157" s="32">
        <f t="shared" ref="I157" si="76">I146+I156</f>
        <v>72.81</v>
      </c>
      <c r="J157" s="32">
        <f t="shared" ref="J157:L157" si="77">J146+J156</f>
        <v>556.76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65" t="s">
        <v>64</v>
      </c>
      <c r="F158" s="66">
        <v>250</v>
      </c>
      <c r="G158" s="39">
        <v>20</v>
      </c>
      <c r="H158" s="39">
        <v>18.48</v>
      </c>
      <c r="I158" s="39">
        <v>33.46</v>
      </c>
      <c r="J158" s="39">
        <v>325</v>
      </c>
      <c r="K158" s="39">
        <v>325</v>
      </c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0" t="s">
        <v>42</v>
      </c>
      <c r="F160" s="51">
        <v>200</v>
      </c>
      <c r="G160" s="52">
        <v>7.0000000000000007E-2</v>
      </c>
      <c r="H160" s="52">
        <v>0</v>
      </c>
      <c r="I160" s="52">
        <v>15</v>
      </c>
      <c r="J160" s="52">
        <v>60</v>
      </c>
      <c r="K160" s="50">
        <v>376</v>
      </c>
      <c r="L160" s="42"/>
    </row>
    <row r="161" spans="1:12" ht="15" x14ac:dyDescent="0.25">
      <c r="A161" s="23"/>
      <c r="B161" s="15"/>
      <c r="C161" s="11"/>
      <c r="D161" s="7" t="s">
        <v>23</v>
      </c>
      <c r="E161" s="50" t="s">
        <v>47</v>
      </c>
      <c r="F161" s="53">
        <v>40</v>
      </c>
      <c r="G161" s="52">
        <v>3.88</v>
      </c>
      <c r="H161" s="52">
        <v>1.28</v>
      </c>
      <c r="I161" s="52">
        <v>26.62</v>
      </c>
      <c r="J161" s="54">
        <v>136.5</v>
      </c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50" t="s">
        <v>45</v>
      </c>
      <c r="F162" s="53">
        <v>100</v>
      </c>
      <c r="G162" s="52">
        <v>0.4</v>
      </c>
      <c r="H162" s="52">
        <v>0.4</v>
      </c>
      <c r="I162" s="52">
        <v>9.8000000000000007</v>
      </c>
      <c r="J162" s="54">
        <v>47</v>
      </c>
      <c r="K162" s="43"/>
      <c r="L162" s="42"/>
    </row>
    <row r="163" spans="1:12" ht="15" x14ac:dyDescent="0.25">
      <c r="A163" s="23"/>
      <c r="B163" s="15"/>
      <c r="C163" s="11"/>
      <c r="D163" s="6" t="s">
        <v>49</v>
      </c>
      <c r="E163" s="50" t="s">
        <v>57</v>
      </c>
      <c r="F163" s="53">
        <v>30</v>
      </c>
      <c r="G163" s="52">
        <v>1.28</v>
      </c>
      <c r="H163" s="52">
        <v>3.36</v>
      </c>
      <c r="I163" s="52">
        <v>13.7</v>
      </c>
      <c r="J163" s="52">
        <v>90.16</v>
      </c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25.63</v>
      </c>
      <c r="H165" s="19">
        <f t="shared" si="78"/>
        <v>23.52</v>
      </c>
      <c r="I165" s="19">
        <f t="shared" si="78"/>
        <v>98.58</v>
      </c>
      <c r="J165" s="19">
        <f t="shared" si="78"/>
        <v>658.66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620</v>
      </c>
      <c r="G176" s="32">
        <f t="shared" ref="G176" si="82">G165+G175</f>
        <v>25.63</v>
      </c>
      <c r="H176" s="32">
        <f t="shared" ref="H176" si="83">H165+H175</f>
        <v>23.52</v>
      </c>
      <c r="I176" s="32">
        <f t="shared" ref="I176" si="84">I165+I175</f>
        <v>98.58</v>
      </c>
      <c r="J176" s="32">
        <f t="shared" ref="J176:L176" si="85">J165+J175</f>
        <v>658.66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0" t="s">
        <v>53</v>
      </c>
      <c r="F177" s="61">
        <v>200</v>
      </c>
      <c r="G177" s="61">
        <v>12.1</v>
      </c>
      <c r="H177" s="61">
        <v>10.1</v>
      </c>
      <c r="I177" s="64">
        <v>34</v>
      </c>
      <c r="J177" s="61">
        <v>275</v>
      </c>
      <c r="K177" s="40">
        <v>204</v>
      </c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0" t="s">
        <v>54</v>
      </c>
      <c r="F179" s="54">
        <v>200</v>
      </c>
      <c r="G179" s="54">
        <v>4</v>
      </c>
      <c r="H179" s="54">
        <v>3.54</v>
      </c>
      <c r="I179" s="62">
        <v>17.57</v>
      </c>
      <c r="J179" s="54">
        <v>118.6</v>
      </c>
      <c r="K179" s="63">
        <v>382</v>
      </c>
      <c r="L179" s="42"/>
    </row>
    <row r="180" spans="1:12" ht="15" x14ac:dyDescent="0.25">
      <c r="A180" s="23"/>
      <c r="B180" s="15"/>
      <c r="C180" s="11"/>
      <c r="D180" s="7" t="s">
        <v>23</v>
      </c>
      <c r="E180" s="50" t="s">
        <v>43</v>
      </c>
      <c r="F180" s="54">
        <v>50</v>
      </c>
      <c r="G180" s="54">
        <v>4</v>
      </c>
      <c r="H180" s="54">
        <v>1.28</v>
      </c>
      <c r="I180" s="62">
        <v>27</v>
      </c>
      <c r="J180" s="54">
        <v>136.5</v>
      </c>
      <c r="K180" s="63">
        <v>48</v>
      </c>
      <c r="L180" s="42"/>
    </row>
    <row r="181" spans="1:12" ht="15" x14ac:dyDescent="0.25">
      <c r="A181" s="23"/>
      <c r="B181" s="15"/>
      <c r="C181" s="11"/>
      <c r="D181" s="7" t="s">
        <v>24</v>
      </c>
      <c r="E181" s="50" t="s">
        <v>45</v>
      </c>
      <c r="F181" s="54">
        <v>100</v>
      </c>
      <c r="G181" s="54">
        <v>0.4</v>
      </c>
      <c r="H181" s="54">
        <v>0.4</v>
      </c>
      <c r="I181" s="62">
        <v>9.8000000000000007</v>
      </c>
      <c r="J181" s="54">
        <v>47</v>
      </c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20.5</v>
      </c>
      <c r="H184" s="19">
        <f t="shared" si="86"/>
        <v>15.32</v>
      </c>
      <c r="I184" s="19">
        <f t="shared" si="86"/>
        <v>88.36999999999999</v>
      </c>
      <c r="J184" s="19">
        <f t="shared" si="86"/>
        <v>577.1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550</v>
      </c>
      <c r="G195" s="32">
        <f t="shared" ref="G195" si="90">G184+G194</f>
        <v>20.5</v>
      </c>
      <c r="H195" s="32">
        <f t="shared" ref="H195" si="91">H184+H194</f>
        <v>15.32</v>
      </c>
      <c r="I195" s="32">
        <f t="shared" ref="I195" si="92">I184+I194</f>
        <v>88.36999999999999</v>
      </c>
      <c r="J195" s="32">
        <f t="shared" ref="J195:L195" si="93">J184+J194</f>
        <v>577.1</v>
      </c>
      <c r="K195" s="32"/>
      <c r="L195" s="32">
        <f t="shared" si="93"/>
        <v>0</v>
      </c>
    </row>
    <row r="196" spans="1:12" x14ac:dyDescent="0.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548.5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18.998999999999999</v>
      </c>
      <c r="H196" s="34">
        <f t="shared" si="94"/>
        <v>18.413</v>
      </c>
      <c r="I196" s="34">
        <f t="shared" si="94"/>
        <v>83.983000000000018</v>
      </c>
      <c r="J196" s="34">
        <f t="shared" si="94"/>
        <v>604.99000000000012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One_64</cp:lastModifiedBy>
  <dcterms:created xsi:type="dcterms:W3CDTF">2022-05-16T14:23:56Z</dcterms:created>
  <dcterms:modified xsi:type="dcterms:W3CDTF">2024-09-02T17:07:26Z</dcterms:modified>
</cp:coreProperties>
</file>